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19C4374-5366-4980-B7AC-B2BA5E1581A0}" xr6:coauthVersionLast="47" xr6:coauthVersionMax="47" xr10:uidLastSave="{00000000-0000-0000-0000-000000000000}"/>
  <bookViews>
    <workbookView xWindow="-120" yWindow="-120" windowWidth="19125" windowHeight="11760" xr2:uid="{2D1C2225-9A33-4540-BFA1-44F829DB9F83}"/>
  </bookViews>
  <sheets>
    <sheet name="Лист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4" i="1" l="1"/>
  <c r="L165" i="1"/>
  <c r="L146" i="1"/>
  <c r="L127" i="1"/>
  <c r="L108" i="1"/>
  <c r="L89" i="1"/>
  <c r="L70" i="1"/>
  <c r="L51" i="1"/>
  <c r="L32" i="1"/>
  <c r="A109" i="1"/>
  <c r="B195" i="1"/>
  <c r="A195" i="1"/>
  <c r="B185" i="1"/>
  <c r="A185" i="1"/>
  <c r="J184" i="1"/>
  <c r="I184" i="1"/>
  <c r="H184" i="1"/>
  <c r="G184" i="1"/>
  <c r="F184" i="1"/>
  <c r="B176" i="1"/>
  <c r="A176" i="1"/>
  <c r="B166" i="1"/>
  <c r="A166" i="1"/>
  <c r="J165" i="1"/>
  <c r="I165" i="1"/>
  <c r="H165" i="1"/>
  <c r="G165" i="1"/>
  <c r="F165" i="1"/>
  <c r="B157" i="1"/>
  <c r="A157" i="1"/>
  <c r="B147" i="1"/>
  <c r="A147" i="1"/>
  <c r="J146" i="1"/>
  <c r="I146" i="1"/>
  <c r="H146" i="1"/>
  <c r="G146" i="1"/>
  <c r="F146" i="1"/>
  <c r="B138" i="1"/>
  <c r="A138" i="1"/>
  <c r="B128" i="1"/>
  <c r="A128" i="1"/>
  <c r="J127" i="1"/>
  <c r="I127" i="1"/>
  <c r="H127" i="1"/>
  <c r="G127" i="1"/>
  <c r="F127" i="1"/>
  <c r="B119" i="1"/>
  <c r="A119" i="1"/>
  <c r="B109" i="1"/>
  <c r="J108" i="1"/>
  <c r="I108" i="1"/>
  <c r="H108" i="1"/>
  <c r="G108" i="1"/>
  <c r="F108" i="1"/>
  <c r="B100" i="1"/>
  <c r="A100" i="1"/>
  <c r="B90" i="1"/>
  <c r="A90" i="1"/>
  <c r="J89" i="1"/>
  <c r="I89" i="1"/>
  <c r="H89" i="1"/>
  <c r="G89" i="1"/>
  <c r="F89" i="1"/>
  <c r="B81" i="1"/>
  <c r="A81" i="1"/>
  <c r="B71" i="1"/>
  <c r="A71" i="1"/>
  <c r="J70" i="1"/>
  <c r="I70" i="1"/>
  <c r="H70" i="1"/>
  <c r="G70" i="1"/>
  <c r="F70" i="1"/>
  <c r="B62" i="1"/>
  <c r="A62" i="1"/>
  <c r="B52" i="1"/>
  <c r="A52" i="1"/>
  <c r="J51" i="1"/>
  <c r="I51" i="1"/>
  <c r="H51" i="1"/>
  <c r="G51" i="1"/>
  <c r="F51" i="1"/>
  <c r="B43" i="1"/>
  <c r="A43" i="1"/>
  <c r="B33" i="1"/>
  <c r="A33" i="1"/>
  <c r="J32" i="1"/>
  <c r="I32" i="1"/>
  <c r="H32" i="1"/>
  <c r="G32" i="1"/>
  <c r="F32" i="1"/>
  <c r="B24" i="1"/>
  <c r="A24" i="1"/>
  <c r="B14" i="1"/>
  <c r="A14" i="1"/>
</calcChain>
</file>

<file path=xl/sharedStrings.xml><?xml version="1.0" encoding="utf-8"?>
<sst xmlns="http://schemas.openxmlformats.org/spreadsheetml/2006/main" count="622" uniqueCount="302">
  <si>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</si>
  <si>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</si>
  <si>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</si>
  <si>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</si>
  <si>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</si>
  <si>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</si>
  <si>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</si>
  <si>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</si>
  <si>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</si>
  <si>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</si>
  <si>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</si>
  <si>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</si>
  <si>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</si>
  <si>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</si>
  <si>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</si>
  <si>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</si>
  <si>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</si>
  <si>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</si>
  <si>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</si>
  <si>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</si>
  <si>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</si>
  <si>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</si>
  <si>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</si>
  <si>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</si>
  <si>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</si>
  <si>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</si>
  <si>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</si>
  <si>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</si>
  <si>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</si>
  <si>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</si>
  <si>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</si>
  <si>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</si>
  <si>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</si>
  <si>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</si>
  <si>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</si>
  <si>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</si>
  <si>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 школы</t>
  </si>
  <si>
    <t>МКОУ Селиклинская ООШ</t>
  </si>
  <si>
    <t>Сугоняк Т.В.</t>
  </si>
  <si>
    <t>Рассольник</t>
  </si>
  <si>
    <t>Яйцо куриное диетическое сваренное вкрутую</t>
  </si>
  <si>
    <t>Хлеб пшеничный</t>
  </si>
  <si>
    <t>Сок "Апельсиновый"</t>
  </si>
  <si>
    <t>Йогурт</t>
  </si>
  <si>
    <t>Плов с мясом (говядина)</t>
  </si>
  <si>
    <t>Кисель в брикетах "Лесная ягода"</t>
  </si>
  <si>
    <t>Хлеб  пшеничный</t>
  </si>
  <si>
    <t>Печенье</t>
  </si>
  <si>
    <t>Шоколадная конфета</t>
  </si>
  <si>
    <t>Макароны отварные</t>
  </si>
  <si>
    <t>Компот из сухофруктов</t>
  </si>
  <si>
    <t>Мандарин</t>
  </si>
  <si>
    <t>Каша жидкая пшеничная</t>
  </si>
  <si>
    <t>Сок</t>
  </si>
  <si>
    <t>Булочка "Дорожная"</t>
  </si>
  <si>
    <t>Яблоко</t>
  </si>
  <si>
    <t>Котлета "Столовская"</t>
  </si>
  <si>
    <t>Рыба (Минтай) запеченная</t>
  </si>
  <si>
    <t>Картофельное пюре со сливочным маслом</t>
  </si>
  <si>
    <t>Какао на молоке</t>
  </si>
  <si>
    <t>Суп картофельный с мясными фрикадельками</t>
  </si>
  <si>
    <t>Кофейный напиток</t>
  </si>
  <si>
    <t>Салат из свеклы с зеленым горошком</t>
  </si>
  <si>
    <t>Банан</t>
  </si>
  <si>
    <t xml:space="preserve">Печенье </t>
  </si>
  <si>
    <t>Картофельное пюре</t>
  </si>
  <si>
    <t>Сосиска отварная</t>
  </si>
  <si>
    <t>Винегрет овощной</t>
  </si>
  <si>
    <t>Компот из кураги</t>
  </si>
  <si>
    <t xml:space="preserve">Мандарин </t>
  </si>
  <si>
    <t>Борщ</t>
  </si>
  <si>
    <t>Пряник</t>
  </si>
  <si>
    <t xml:space="preserve">Банан </t>
  </si>
  <si>
    <t>Тефтели "К обеду"</t>
  </si>
  <si>
    <t>Каша гречневая</t>
  </si>
  <si>
    <t>Чай с сахаром</t>
  </si>
  <si>
    <t>Вафли</t>
  </si>
  <si>
    <t>Гуляш</t>
  </si>
  <si>
    <t>Чай с саром</t>
  </si>
  <si>
    <t>1.62</t>
  </si>
  <si>
    <t>5.08</t>
  </si>
  <si>
    <t>1.37</t>
  </si>
  <si>
    <t>2.8</t>
  </si>
  <si>
    <t>2.71</t>
  </si>
  <si>
    <t>13.58</t>
  </si>
  <si>
    <t>13.38</t>
  </si>
  <si>
    <t>5.04</t>
  </si>
  <si>
    <t>4.60</t>
  </si>
  <si>
    <t>0.00</t>
  </si>
  <si>
    <t>0.32</t>
  </si>
  <si>
    <t>1.86</t>
  </si>
  <si>
    <t>11.82</t>
  </si>
  <si>
    <t>13.33</t>
  </si>
  <si>
    <t>0.28</t>
  </si>
  <si>
    <t>25.09</t>
  </si>
  <si>
    <t>19.00</t>
  </si>
  <si>
    <t>1.25</t>
  </si>
  <si>
    <t>58.95</t>
  </si>
  <si>
    <t>107.67</t>
  </si>
  <si>
    <t>62.80</t>
  </si>
  <si>
    <t>100.44</t>
  </si>
  <si>
    <t>91.14</t>
  </si>
  <si>
    <t>1.76</t>
  </si>
  <si>
    <t>363.81</t>
  </si>
  <si>
    <t>8.96</t>
  </si>
  <si>
    <t>8.00</t>
  </si>
  <si>
    <t>18.00</t>
  </si>
  <si>
    <t>1.84</t>
  </si>
  <si>
    <t>30.60</t>
  </si>
  <si>
    <t>67.40</t>
  </si>
  <si>
    <t>24.70</t>
  </si>
  <si>
    <t>2.80</t>
  </si>
  <si>
    <t>6.06</t>
  </si>
  <si>
    <t>1.5</t>
  </si>
  <si>
    <t>35.06</t>
  </si>
  <si>
    <t>9.48</t>
  </si>
  <si>
    <t>3.00</t>
  </si>
  <si>
    <t>5.5</t>
  </si>
  <si>
    <t>18.30</t>
  </si>
  <si>
    <t>40.47</t>
  </si>
  <si>
    <t>87.40</t>
  </si>
  <si>
    <t>56.08</t>
  </si>
  <si>
    <t>30.00</t>
  </si>
  <si>
    <t>232.95</t>
  </si>
  <si>
    <t>349.98</t>
  </si>
  <si>
    <t>350.00</t>
  </si>
  <si>
    <t>268.85</t>
  </si>
  <si>
    <t>740.00</t>
  </si>
  <si>
    <t>1799.97</t>
  </si>
  <si>
    <t>34.37</t>
  </si>
  <si>
    <t>8.80</t>
  </si>
  <si>
    <t>4.37</t>
  </si>
  <si>
    <t>18.02</t>
  </si>
  <si>
    <t>80</t>
  </si>
  <si>
    <t>19.2</t>
  </si>
  <si>
    <t>7.2</t>
  </si>
  <si>
    <t>0.57</t>
  </si>
  <si>
    <t>0.8</t>
  </si>
  <si>
    <t>30.57</t>
  </si>
  <si>
    <t>10.96</t>
  </si>
  <si>
    <t>8.84</t>
  </si>
  <si>
    <t>0.2</t>
  </si>
  <si>
    <t>20.32</t>
  </si>
  <si>
    <t>5.68</t>
  </si>
  <si>
    <t>42.72</t>
  </si>
  <si>
    <t>32.21</t>
  </si>
  <si>
    <t>7.50</t>
  </si>
  <si>
    <t>107.11</t>
  </si>
  <si>
    <t>217.2</t>
  </si>
  <si>
    <t>277.04</t>
  </si>
  <si>
    <t>216.05</t>
  </si>
  <si>
    <t>38.00</t>
  </si>
  <si>
    <t>749.43</t>
  </si>
  <si>
    <t>35.14</t>
  </si>
  <si>
    <t>10.10</t>
  </si>
  <si>
    <t>3.29</t>
  </si>
  <si>
    <t>17.03</t>
  </si>
  <si>
    <t>7.17</t>
  </si>
  <si>
    <t>6.35</t>
  </si>
  <si>
    <t>23.18</t>
  </si>
  <si>
    <t>17.12</t>
  </si>
  <si>
    <t>8.37</t>
  </si>
  <si>
    <t>11.54</t>
  </si>
  <si>
    <t>20.43</t>
  </si>
  <si>
    <t>28.80</t>
  </si>
  <si>
    <t>87.4</t>
  </si>
  <si>
    <t>48.25</t>
  </si>
  <si>
    <t>7.5</t>
  </si>
  <si>
    <t>190.95</t>
  </si>
  <si>
    <t>220.78</t>
  </si>
  <si>
    <t>324.20</t>
  </si>
  <si>
    <t>38</t>
  </si>
  <si>
    <t>1024.12</t>
  </si>
  <si>
    <t>13.35</t>
  </si>
  <si>
    <t>3.66</t>
  </si>
  <si>
    <t>13.39</t>
  </si>
  <si>
    <t>17.68</t>
  </si>
  <si>
    <t>4.26</t>
  </si>
  <si>
    <t>3.79</t>
  </si>
  <si>
    <t>37.3</t>
  </si>
  <si>
    <t>7.44</t>
  </si>
  <si>
    <t>14.06</t>
  </si>
  <si>
    <t>3.20</t>
  </si>
  <si>
    <t>29.88</t>
  </si>
  <si>
    <t>0.78</t>
  </si>
  <si>
    <t>27.04</t>
  </si>
  <si>
    <t>25.81</t>
  </si>
  <si>
    <t>130.68</t>
  </si>
  <si>
    <t>136.60</t>
  </si>
  <si>
    <t>251.24</t>
  </si>
  <si>
    <t>143.00</t>
  </si>
  <si>
    <t>892.59</t>
  </si>
  <si>
    <t>17.05</t>
  </si>
  <si>
    <t>9.40</t>
  </si>
  <si>
    <t>12.85</t>
  </si>
  <si>
    <t>6.26</t>
  </si>
  <si>
    <t>20</t>
  </si>
  <si>
    <t>8.17</t>
  </si>
  <si>
    <t>2.37</t>
  </si>
  <si>
    <t>4.91</t>
  </si>
  <si>
    <t>2.10</t>
  </si>
  <si>
    <t>26.41</t>
  </si>
  <si>
    <t>6.97</t>
  </si>
  <si>
    <t>9.24</t>
  </si>
  <si>
    <t>4.02</t>
  </si>
  <si>
    <t>0.14</t>
  </si>
  <si>
    <t>23.69</t>
  </si>
  <si>
    <t>8.43</t>
  </si>
  <si>
    <t>11.76</t>
  </si>
  <si>
    <t>22.82</t>
  </si>
  <si>
    <t>29.40</t>
  </si>
  <si>
    <t>147.49</t>
  </si>
  <si>
    <t>172.22</t>
  </si>
  <si>
    <t>138.31</t>
  </si>
  <si>
    <t>143.59</t>
  </si>
  <si>
    <t>124.60</t>
  </si>
  <si>
    <t>938.71</t>
  </si>
  <si>
    <t>4.70</t>
  </si>
  <si>
    <t>6.52</t>
  </si>
  <si>
    <t>15.04</t>
  </si>
  <si>
    <t>20.60</t>
  </si>
  <si>
    <t>18.70</t>
  </si>
  <si>
    <t>1.34</t>
  </si>
  <si>
    <t>10.12</t>
  </si>
  <si>
    <t>0.52</t>
  </si>
  <si>
    <t>40</t>
  </si>
  <si>
    <t>19.24</t>
  </si>
  <si>
    <t>10.11</t>
  </si>
  <si>
    <t>15.54</t>
  </si>
  <si>
    <t>12.06</t>
  </si>
  <si>
    <t>38.23</t>
  </si>
  <si>
    <t>6.86</t>
  </si>
  <si>
    <t>38.40</t>
  </si>
  <si>
    <t>94.94</t>
  </si>
  <si>
    <t>124.34</t>
  </si>
  <si>
    <t>183.54</t>
  </si>
  <si>
    <t>215.34</t>
  </si>
  <si>
    <t>150.63</t>
  </si>
  <si>
    <t>802.97</t>
  </si>
  <si>
    <t>1.32</t>
  </si>
  <si>
    <t>17.50</t>
  </si>
  <si>
    <t>12.53</t>
  </si>
  <si>
    <t>11.79</t>
  </si>
  <si>
    <t>1.61</t>
  </si>
  <si>
    <t>2.48</t>
  </si>
  <si>
    <t>44.17</t>
  </si>
  <si>
    <t>4.81</t>
  </si>
  <si>
    <t>0.31</t>
  </si>
  <si>
    <t>11.25</t>
  </si>
  <si>
    <t>0.16</t>
  </si>
  <si>
    <t>29.80</t>
  </si>
  <si>
    <t>11.26</t>
  </si>
  <si>
    <t>517.50</t>
  </si>
  <si>
    <t>34.72</t>
  </si>
  <si>
    <t>617.06</t>
  </si>
  <si>
    <t>87.52</t>
  </si>
  <si>
    <t>1350</t>
  </si>
  <si>
    <t>147.17</t>
  </si>
  <si>
    <t>1957.73</t>
  </si>
  <si>
    <t>5.98</t>
  </si>
  <si>
    <t>15.57</t>
  </si>
  <si>
    <t>12.88</t>
  </si>
  <si>
    <t>11.16</t>
  </si>
  <si>
    <t>5.84</t>
  </si>
  <si>
    <t>64.16</t>
  </si>
  <si>
    <t>14.58</t>
  </si>
  <si>
    <t>11.00</t>
  </si>
  <si>
    <t>0.04</t>
  </si>
  <si>
    <t>7.64</t>
  </si>
  <si>
    <t>54.94</t>
  </si>
  <si>
    <t>235.88</t>
  </si>
  <si>
    <t>368.77</t>
  </si>
  <si>
    <t>37.90</t>
  </si>
  <si>
    <t>168.72</t>
  </si>
  <si>
    <t>13.50</t>
  </si>
  <si>
    <t>2376.75</t>
  </si>
  <si>
    <t>14.44</t>
  </si>
  <si>
    <t>54.85</t>
  </si>
  <si>
    <t>37.9</t>
  </si>
  <si>
    <t>10.00</t>
  </si>
  <si>
    <t>39.07</t>
  </si>
  <si>
    <t>661.72</t>
  </si>
  <si>
    <t>1.32..</t>
  </si>
  <si>
    <t>33.07</t>
  </si>
  <si>
    <t>6.75</t>
  </si>
  <si>
    <t>2.82</t>
  </si>
  <si>
    <t>10.60</t>
  </si>
  <si>
    <t>14.69</t>
  </si>
  <si>
    <t>4.06</t>
  </si>
  <si>
    <t>27.75</t>
  </si>
  <si>
    <t>7.94</t>
  </si>
  <si>
    <t>13.40</t>
  </si>
  <si>
    <t>3.03</t>
  </si>
  <si>
    <t>24.73</t>
  </si>
  <si>
    <t>6.72</t>
  </si>
  <si>
    <t>25.76</t>
  </si>
  <si>
    <t>117.56</t>
  </si>
  <si>
    <t>162.09</t>
  </si>
  <si>
    <t>239.27</t>
  </si>
  <si>
    <t>799.25</t>
  </si>
  <si>
    <t>45.20</t>
  </si>
  <si>
    <t>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</si>
</sst>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0" fillId="0" borderId="5" xfId="0" applyNumberFormat="1" applyBorder="1"/>
    <xf numFmtId="49" fontId="0" fillId="0" borderId="2" xfId="0" applyNumberFormat="1" applyBorder="1"/>
    <xf numFmtId="49" fontId="2" fillId="2" borderId="2" xfId="0" applyNumberFormat="1" applyFont="1" applyFill="1" applyBorder="1" applyAlignment="1" applyProtection="1">
      <alignment vertical="top" wrapText="1"/>
      <protection locked="0"/>
    </xf>
    <xf numFmtId="49" fontId="0" fillId="0" borderId="6" xfId="0" applyNumberFormat="1" applyBorder="1"/>
    <xf numFmtId="49" fontId="0" fillId="2" borderId="2" xfId="0" applyNumberFormat="1" applyFill="1" applyBorder="1" applyProtection="1">
      <protection locked="0"/>
    </xf>
    <xf numFmtId="49" fontId="0" fillId="0" borderId="4" xfId="0" applyNumberFormat="1" applyBorder="1"/>
    <xf numFmtId="49" fontId="5" fillId="0" borderId="2" xfId="0" applyNumberFormat="1" applyFont="1" applyBorder="1" applyAlignment="1" applyProtection="1">
      <alignment horizontal="right"/>
      <protection locked="0"/>
    </xf>
    <xf numFmtId="49" fontId="2" fillId="0" borderId="2" xfId="0" applyNumberFormat="1" applyFont="1" applyBorder="1" applyAlignment="1">
      <alignment vertical="top" wrapText="1"/>
    </xf>
    <xf numFmtId="49" fontId="6" fillId="3" borderId="21" xfId="0" applyNumberFormat="1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125" activePane="bottomRight" state="frozen"/>
      <selection pane="topRight" activeCell="E1" sqref="E1"/>
      <selection pane="bottomLeft" activeCell="A6" sqref="A6"/>
      <selection pane="bottomRight" activeCell="L195" sqref="L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37</v>
      </c>
      <c r="D1" s="52"/>
      <c r="E1" s="52"/>
      <c r="F1" s="12" t="s">
        <v>16</v>
      </c>
      <c r="G1" s="2" t="s">
        <v>17</v>
      </c>
      <c r="H1" s="53" t="s">
        <v>36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38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4"/>
      <c r="I3" s="54"/>
      <c r="J3" s="54"/>
      <c r="K3" s="54"/>
    </row>
    <row r="4" spans="1:12" ht="13.5" thickBot="1" x14ac:dyDescent="0.25">
      <c r="C4" s="2"/>
      <c r="D4" s="4"/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7"/>
      <c r="H6" s="48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/>
      <c r="G13" s="19"/>
      <c r="H13" s="19"/>
      <c r="I13" s="19"/>
      <c r="J13" s="19"/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9">
        <v>250</v>
      </c>
      <c r="G15" s="49" t="s">
        <v>79</v>
      </c>
      <c r="H15" s="49" t="s">
        <v>86</v>
      </c>
      <c r="I15" s="49" t="s">
        <v>92</v>
      </c>
      <c r="J15" s="49" t="s">
        <v>98</v>
      </c>
      <c r="K15" s="50"/>
      <c r="L15" s="49" t="s">
        <v>104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9">
        <v>40</v>
      </c>
      <c r="G16" s="49" t="s">
        <v>80</v>
      </c>
      <c r="H16" s="49" t="s">
        <v>87</v>
      </c>
      <c r="I16" s="49" t="s">
        <v>93</v>
      </c>
      <c r="J16" s="49" t="s">
        <v>99</v>
      </c>
      <c r="K16" s="50"/>
      <c r="L16" s="49" t="s">
        <v>105</v>
      </c>
    </row>
    <row r="17" spans="1:12" ht="15" x14ac:dyDescent="0.25">
      <c r="A17" s="23"/>
      <c r="B17" s="15"/>
      <c r="C17" s="11"/>
      <c r="D17" s="7" t="s">
        <v>29</v>
      </c>
      <c r="E17" s="42"/>
      <c r="F17" s="49"/>
      <c r="G17" s="49"/>
      <c r="H17" s="49"/>
      <c r="I17" s="49"/>
      <c r="J17" s="49"/>
      <c r="K17" s="50"/>
      <c r="L17" s="49"/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9">
        <v>200</v>
      </c>
      <c r="G18" s="49" t="s">
        <v>81</v>
      </c>
      <c r="H18" s="49" t="s">
        <v>88</v>
      </c>
      <c r="I18" s="49" t="s">
        <v>94</v>
      </c>
      <c r="J18" s="49" t="s">
        <v>100</v>
      </c>
      <c r="K18" s="50"/>
      <c r="L18" s="49" t="s">
        <v>106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9">
        <v>40</v>
      </c>
      <c r="G19" s="49" t="s">
        <v>82</v>
      </c>
      <c r="H19" s="49" t="s">
        <v>89</v>
      </c>
      <c r="I19" s="49" t="s">
        <v>95</v>
      </c>
      <c r="J19" s="49" t="s">
        <v>101</v>
      </c>
      <c r="K19" s="50"/>
      <c r="L19" s="49" t="s">
        <v>107</v>
      </c>
    </row>
    <row r="20" spans="1:12" ht="15" x14ac:dyDescent="0.25">
      <c r="A20" s="23"/>
      <c r="B20" s="15"/>
      <c r="C20" s="11"/>
      <c r="D20" s="7" t="s">
        <v>32</v>
      </c>
      <c r="E20" s="42"/>
      <c r="F20" s="49"/>
      <c r="G20" s="49"/>
      <c r="H20" s="49"/>
      <c r="I20" s="49"/>
      <c r="J20" s="49"/>
      <c r="K20" s="50"/>
      <c r="L20" s="49"/>
    </row>
    <row r="21" spans="1:12" ht="15" x14ac:dyDescent="0.25">
      <c r="A21" s="23"/>
      <c r="B21" s="15"/>
      <c r="C21" s="11"/>
      <c r="D21" s="6"/>
      <c r="E21" s="42" t="s">
        <v>43</v>
      </c>
      <c r="F21" s="49">
        <v>50</v>
      </c>
      <c r="G21" s="49" t="s">
        <v>83</v>
      </c>
      <c r="H21" s="49" t="s">
        <v>90</v>
      </c>
      <c r="I21" s="49" t="s">
        <v>96</v>
      </c>
      <c r="J21" s="49" t="s">
        <v>102</v>
      </c>
      <c r="K21" s="50"/>
      <c r="L21" s="49" t="s">
        <v>108</v>
      </c>
    </row>
    <row r="22" spans="1:12" ht="15" x14ac:dyDescent="0.25">
      <c r="A22" s="23"/>
      <c r="B22" s="15"/>
      <c r="C22" s="11"/>
      <c r="D22" s="6"/>
      <c r="E22" s="42"/>
      <c r="F22" s="49"/>
      <c r="G22" s="49"/>
      <c r="H22" s="49"/>
      <c r="I22" s="49"/>
      <c r="J22" s="49"/>
      <c r="K22" s="50"/>
      <c r="L22" s="49"/>
    </row>
    <row r="23" spans="1:12" ht="15" x14ac:dyDescent="0.25">
      <c r="A23" s="24"/>
      <c r="B23" s="17"/>
      <c r="C23" s="8"/>
      <c r="D23" s="18" t="s">
        <v>33</v>
      </c>
      <c r="E23" s="9"/>
      <c r="F23" s="58">
        <v>580</v>
      </c>
      <c r="G23" s="58" t="s">
        <v>84</v>
      </c>
      <c r="H23" s="58" t="s">
        <v>91</v>
      </c>
      <c r="I23" s="58" t="s">
        <v>97</v>
      </c>
      <c r="J23" s="58" t="s">
        <v>103</v>
      </c>
      <c r="K23" s="59"/>
      <c r="L23" s="58" t="s">
        <v>109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60">
        <v>580</v>
      </c>
      <c r="G24" s="60" t="s">
        <v>85</v>
      </c>
      <c r="H24" s="60" t="s">
        <v>91</v>
      </c>
      <c r="I24" s="60" t="s">
        <v>97</v>
      </c>
      <c r="J24" s="60" t="s">
        <v>103</v>
      </c>
      <c r="K24" s="60"/>
      <c r="L24" s="60" t="s">
        <v>109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0">SUM(G25:G31)</f>
        <v>0</v>
      </c>
      <c r="H32" s="19">
        <f t="shared" ref="H32" si="1">SUM(H25:H31)</f>
        <v>0</v>
      </c>
      <c r="I32" s="19">
        <f t="shared" ref="I32" si="2">SUM(I25:I31)</f>
        <v>0</v>
      </c>
      <c r="J32" s="19">
        <f t="shared" ref="J32:L32" si="3">SUM(J25:J31)</f>
        <v>0</v>
      </c>
      <c r="K32" s="25"/>
      <c r="L32" s="19">
        <f t="shared" si="3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9"/>
      <c r="G33" s="49"/>
      <c r="H33" s="49"/>
      <c r="I33" s="49"/>
      <c r="J33" s="49"/>
      <c r="K33" s="50"/>
      <c r="L33" s="49"/>
    </row>
    <row r="34" spans="1:12" ht="15" x14ac:dyDescent="0.25">
      <c r="A34" s="14"/>
      <c r="B34" s="15"/>
      <c r="C34" s="11"/>
      <c r="D34" s="7" t="s">
        <v>27</v>
      </c>
      <c r="E34" s="42"/>
      <c r="F34" s="49"/>
      <c r="G34" s="49"/>
      <c r="H34" s="49"/>
      <c r="I34" s="49"/>
      <c r="J34" s="49"/>
      <c r="K34" s="50"/>
      <c r="L34" s="49"/>
    </row>
    <row r="35" spans="1:12" ht="15" x14ac:dyDescent="0.25">
      <c r="A35" s="14"/>
      <c r="B35" s="15"/>
      <c r="C35" s="11"/>
      <c r="D35" s="7" t="s">
        <v>28</v>
      </c>
      <c r="E35" s="42" t="s">
        <v>44</v>
      </c>
      <c r="F35" s="49">
        <v>200</v>
      </c>
      <c r="G35" s="49" t="s">
        <v>110</v>
      </c>
      <c r="H35" s="49" t="s">
        <v>115</v>
      </c>
      <c r="I35" s="49" t="s">
        <v>119</v>
      </c>
      <c r="J35" s="49" t="s">
        <v>124</v>
      </c>
      <c r="K35" s="50"/>
      <c r="L35" s="49" t="s">
        <v>129</v>
      </c>
    </row>
    <row r="36" spans="1:12" ht="15" x14ac:dyDescent="0.25">
      <c r="A36" s="14"/>
      <c r="B36" s="15"/>
      <c r="C36" s="11"/>
      <c r="D36" s="7" t="s">
        <v>29</v>
      </c>
      <c r="E36" s="42"/>
      <c r="F36" s="49"/>
      <c r="G36" s="49"/>
      <c r="H36" s="49"/>
      <c r="I36" s="49"/>
      <c r="J36" s="49"/>
      <c r="K36" s="50"/>
      <c r="L36" s="49"/>
    </row>
    <row r="37" spans="1:12" ht="15" x14ac:dyDescent="0.25">
      <c r="A37" s="14"/>
      <c r="B37" s="15"/>
      <c r="C37" s="11"/>
      <c r="D37" s="7" t="s">
        <v>30</v>
      </c>
      <c r="E37" s="42" t="s">
        <v>45</v>
      </c>
      <c r="F37" s="49">
        <v>200</v>
      </c>
      <c r="G37" s="49" t="s">
        <v>88</v>
      </c>
      <c r="H37" s="49" t="s">
        <v>88</v>
      </c>
      <c r="I37" s="49" t="s">
        <v>120</v>
      </c>
      <c r="J37" s="49" t="s">
        <v>125</v>
      </c>
      <c r="K37" s="50"/>
      <c r="L37" s="49" t="s">
        <v>130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9">
        <v>40</v>
      </c>
      <c r="G38" s="49" t="s">
        <v>111</v>
      </c>
      <c r="H38" s="49" t="s">
        <v>89</v>
      </c>
      <c r="I38" s="49" t="s">
        <v>95</v>
      </c>
      <c r="J38" s="49" t="s">
        <v>101</v>
      </c>
      <c r="K38" s="50"/>
      <c r="L38" s="49" t="s">
        <v>107</v>
      </c>
    </row>
    <row r="39" spans="1:12" ht="15" x14ac:dyDescent="0.25">
      <c r="A39" s="14"/>
      <c r="B39" s="15"/>
      <c r="C39" s="11"/>
      <c r="D39" s="7" t="s">
        <v>32</v>
      </c>
      <c r="E39" s="42"/>
      <c r="F39" s="49"/>
      <c r="G39" s="49"/>
      <c r="H39" s="49"/>
      <c r="I39" s="49"/>
      <c r="J39" s="49"/>
      <c r="K39" s="50"/>
      <c r="L39" s="49"/>
    </row>
    <row r="40" spans="1:12" ht="15" x14ac:dyDescent="0.25">
      <c r="A40" s="14"/>
      <c r="B40" s="15"/>
      <c r="C40" s="11"/>
      <c r="D40" s="6"/>
      <c r="E40" s="42" t="s">
        <v>47</v>
      </c>
      <c r="F40" s="49">
        <v>50</v>
      </c>
      <c r="G40" s="49" t="s">
        <v>112</v>
      </c>
      <c r="H40" s="49" t="s">
        <v>116</v>
      </c>
      <c r="I40" s="49" t="s">
        <v>121</v>
      </c>
      <c r="J40" s="49" t="s">
        <v>126</v>
      </c>
      <c r="K40" s="50"/>
      <c r="L40" s="49" t="s">
        <v>131</v>
      </c>
    </row>
    <row r="41" spans="1:12" ht="15" x14ac:dyDescent="0.25">
      <c r="A41" s="14"/>
      <c r="B41" s="15"/>
      <c r="C41" s="11"/>
      <c r="D41" s="6"/>
      <c r="E41" s="42" t="s">
        <v>48</v>
      </c>
      <c r="F41" s="49">
        <v>80</v>
      </c>
      <c r="G41" s="49" t="s">
        <v>113</v>
      </c>
      <c r="H41" s="49" t="s">
        <v>117</v>
      </c>
      <c r="I41" s="49" t="s">
        <v>122</v>
      </c>
      <c r="J41" s="49" t="s">
        <v>127</v>
      </c>
      <c r="K41" s="50"/>
      <c r="L41" s="49" t="s">
        <v>132</v>
      </c>
    </row>
    <row r="42" spans="1:12" ht="15" x14ac:dyDescent="0.25">
      <c r="A42" s="16"/>
      <c r="B42" s="17"/>
      <c r="C42" s="8"/>
      <c r="D42" s="18" t="s">
        <v>33</v>
      </c>
      <c r="E42" s="9"/>
      <c r="F42" s="58">
        <v>570</v>
      </c>
      <c r="G42" s="58" t="s">
        <v>114</v>
      </c>
      <c r="H42" s="58" t="s">
        <v>118</v>
      </c>
      <c r="I42" s="58" t="s">
        <v>123</v>
      </c>
      <c r="J42" s="58" t="s">
        <v>128</v>
      </c>
      <c r="K42" s="59"/>
      <c r="L42" s="58" t="s">
        <v>109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60">
        <v>570</v>
      </c>
      <c r="G43" s="60" t="s">
        <v>114</v>
      </c>
      <c r="H43" s="60" t="s">
        <v>118</v>
      </c>
      <c r="I43" s="60" t="s">
        <v>123</v>
      </c>
      <c r="J43" s="60" t="s">
        <v>128</v>
      </c>
      <c r="K43" s="60"/>
      <c r="L43" s="60" t="s">
        <v>109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4">SUM(G44:G50)</f>
        <v>0</v>
      </c>
      <c r="H51" s="19">
        <f t="shared" ref="H51" si="5">SUM(H44:H50)</f>
        <v>0</v>
      </c>
      <c r="I51" s="19">
        <f t="shared" ref="I51" si="6">SUM(I44:I50)</f>
        <v>0</v>
      </c>
      <c r="J51" s="19">
        <f t="shared" ref="J51:L51" si="7">SUM(J44:J50)</f>
        <v>0</v>
      </c>
      <c r="K51" s="59"/>
      <c r="L51" s="19">
        <f t="shared" si="7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9"/>
      <c r="G53" s="49"/>
      <c r="H53" s="49"/>
      <c r="I53" s="49"/>
      <c r="J53" s="49"/>
      <c r="K53" s="50"/>
      <c r="L53" s="49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9" t="s">
        <v>133</v>
      </c>
      <c r="G54" s="49" t="s">
        <v>134</v>
      </c>
      <c r="H54" s="49" t="s">
        <v>139</v>
      </c>
      <c r="I54" s="49" t="s">
        <v>143</v>
      </c>
      <c r="J54" s="49" t="s">
        <v>148</v>
      </c>
      <c r="K54" s="50"/>
      <c r="L54" s="49" t="s">
        <v>153</v>
      </c>
    </row>
    <row r="55" spans="1:12" ht="15" x14ac:dyDescent="0.25">
      <c r="A55" s="23"/>
      <c r="B55" s="15"/>
      <c r="C55" s="11"/>
      <c r="D55" s="7" t="s">
        <v>29</v>
      </c>
      <c r="E55" s="42" t="s">
        <v>49</v>
      </c>
      <c r="F55" s="49">
        <v>200</v>
      </c>
      <c r="G55" s="49" t="s">
        <v>135</v>
      </c>
      <c r="H55" s="49" t="s">
        <v>140</v>
      </c>
      <c r="I55" s="49" t="s">
        <v>144</v>
      </c>
      <c r="J55" s="49" t="s">
        <v>149</v>
      </c>
      <c r="K55" s="50"/>
      <c r="L55" s="49" t="s">
        <v>154</v>
      </c>
    </row>
    <row r="56" spans="1:12" ht="15" x14ac:dyDescent="0.25">
      <c r="A56" s="23"/>
      <c r="B56" s="15"/>
      <c r="C56" s="11"/>
      <c r="D56" s="7" t="s">
        <v>30</v>
      </c>
      <c r="E56" s="42" t="s">
        <v>50</v>
      </c>
      <c r="F56" s="49">
        <v>200</v>
      </c>
      <c r="G56" s="49" t="s">
        <v>136</v>
      </c>
      <c r="H56" s="49" t="s">
        <v>88</v>
      </c>
      <c r="I56" s="49" t="s">
        <v>145</v>
      </c>
      <c r="J56" s="49" t="s">
        <v>150</v>
      </c>
      <c r="K56" s="50"/>
      <c r="L56" s="49" t="s">
        <v>155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9">
        <v>40</v>
      </c>
      <c r="G57" s="49" t="s">
        <v>111</v>
      </c>
      <c r="H57" s="49" t="s">
        <v>89</v>
      </c>
      <c r="I57" s="49" t="s">
        <v>95</v>
      </c>
      <c r="J57" s="49" t="s">
        <v>101</v>
      </c>
      <c r="K57" s="50"/>
      <c r="L57" s="49" t="s">
        <v>107</v>
      </c>
    </row>
    <row r="58" spans="1:12" ht="15" x14ac:dyDescent="0.25">
      <c r="A58" s="23"/>
      <c r="B58" s="15"/>
      <c r="C58" s="11"/>
      <c r="D58" s="7" t="s">
        <v>32</v>
      </c>
      <c r="E58" s="42"/>
      <c r="F58" s="49"/>
      <c r="G58" s="49"/>
      <c r="H58" s="49"/>
      <c r="I58" s="49"/>
      <c r="J58" s="49"/>
      <c r="K58" s="50"/>
      <c r="L58" s="49"/>
    </row>
    <row r="59" spans="1:12" ht="15" x14ac:dyDescent="0.25">
      <c r="A59" s="23"/>
      <c r="B59" s="15"/>
      <c r="C59" s="11"/>
      <c r="D59" s="6"/>
      <c r="E59" s="42" t="s">
        <v>51</v>
      </c>
      <c r="F59" s="49">
        <v>100</v>
      </c>
      <c r="G59" s="49" t="s">
        <v>137</v>
      </c>
      <c r="H59" s="49" t="s">
        <v>141</v>
      </c>
      <c r="I59" s="49" t="s">
        <v>146</v>
      </c>
      <c r="J59" s="49" t="s">
        <v>151</v>
      </c>
      <c r="K59" s="50"/>
      <c r="L59" s="49" t="s">
        <v>156</v>
      </c>
    </row>
    <row r="60" spans="1:12" ht="15" x14ac:dyDescent="0.25">
      <c r="A60" s="23"/>
      <c r="B60" s="15"/>
      <c r="C60" s="11"/>
      <c r="D60" s="6"/>
      <c r="E60" s="42"/>
      <c r="F60" s="49"/>
      <c r="G60" s="49"/>
      <c r="H60" s="49"/>
      <c r="I60" s="49"/>
      <c r="J60" s="49"/>
      <c r="K60" s="50"/>
      <c r="L60" s="49"/>
    </row>
    <row r="61" spans="1:12" ht="15" x14ac:dyDescent="0.25">
      <c r="A61" s="24"/>
      <c r="B61" s="17"/>
      <c r="C61" s="8"/>
      <c r="D61" s="18" t="s">
        <v>33</v>
      </c>
      <c r="E61" s="9"/>
      <c r="F61" s="58">
        <v>620</v>
      </c>
      <c r="G61" s="58" t="s">
        <v>138</v>
      </c>
      <c r="H61" s="58" t="s">
        <v>142</v>
      </c>
      <c r="I61" s="58" t="s">
        <v>147</v>
      </c>
      <c r="J61" s="58" t="s">
        <v>152</v>
      </c>
      <c r="K61" s="59"/>
      <c r="L61" s="58" t="s">
        <v>109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v>620</v>
      </c>
      <c r="G62" s="32" t="s">
        <v>138</v>
      </c>
      <c r="H62" s="32" t="s">
        <v>142</v>
      </c>
      <c r="I62" s="32" t="s">
        <v>147</v>
      </c>
      <c r="J62" s="32" t="s">
        <v>152</v>
      </c>
      <c r="K62" s="32"/>
      <c r="L62" s="32" t="s">
        <v>109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8">SUM(G63:G69)</f>
        <v>0</v>
      </c>
      <c r="H70" s="19">
        <f t="shared" ref="H70" si="9">SUM(H63:H69)</f>
        <v>0</v>
      </c>
      <c r="I70" s="19">
        <f t="shared" ref="I70" si="10">SUM(I63:I69)</f>
        <v>0</v>
      </c>
      <c r="J70" s="19">
        <f t="shared" ref="J70:L70" si="11">SUM(J63:J69)</f>
        <v>0</v>
      </c>
      <c r="K70" s="25"/>
      <c r="L70" s="19">
        <f t="shared" si="11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9"/>
      <c r="G71" s="49"/>
      <c r="H71" s="49"/>
      <c r="I71" s="49"/>
      <c r="J71" s="49"/>
      <c r="K71" s="50"/>
      <c r="L71" s="49"/>
    </row>
    <row r="72" spans="1:12" ht="15" x14ac:dyDescent="0.25">
      <c r="A72" s="23"/>
      <c r="B72" s="15"/>
      <c r="C72" s="11"/>
      <c r="D72" s="7" t="s">
        <v>27</v>
      </c>
      <c r="E72" s="42"/>
      <c r="F72" s="49"/>
      <c r="G72" s="49"/>
      <c r="H72" s="49"/>
      <c r="I72" s="49"/>
      <c r="J72" s="49"/>
      <c r="K72" s="50"/>
      <c r="L72" s="49"/>
    </row>
    <row r="73" spans="1:12" ht="15" x14ac:dyDescent="0.25">
      <c r="A73" s="23"/>
      <c r="B73" s="15"/>
      <c r="C73" s="11"/>
      <c r="D73" s="7" t="s">
        <v>28</v>
      </c>
      <c r="E73" s="42" t="s">
        <v>52</v>
      </c>
      <c r="F73" s="49">
        <v>200</v>
      </c>
      <c r="G73" s="49" t="s">
        <v>157</v>
      </c>
      <c r="H73" s="49" t="s">
        <v>161</v>
      </c>
      <c r="I73" s="49" t="s">
        <v>164</v>
      </c>
      <c r="J73" s="49" t="s">
        <v>169</v>
      </c>
      <c r="K73" s="50"/>
      <c r="L73" s="49" t="s">
        <v>173</v>
      </c>
    </row>
    <row r="74" spans="1:12" ht="15" x14ac:dyDescent="0.25">
      <c r="A74" s="23"/>
      <c r="B74" s="15"/>
      <c r="C74" s="11"/>
      <c r="D74" s="7" t="s">
        <v>29</v>
      </c>
      <c r="E74" s="42"/>
      <c r="F74" s="49"/>
      <c r="G74" s="49"/>
      <c r="H74" s="49"/>
      <c r="I74" s="49"/>
      <c r="J74" s="49"/>
      <c r="K74" s="50"/>
      <c r="L74" s="49"/>
    </row>
    <row r="75" spans="1:12" ht="15" x14ac:dyDescent="0.25">
      <c r="A75" s="23"/>
      <c r="B75" s="15"/>
      <c r="C75" s="11"/>
      <c r="D75" s="7" t="s">
        <v>30</v>
      </c>
      <c r="E75" s="42" t="s">
        <v>53</v>
      </c>
      <c r="F75" s="49">
        <v>200</v>
      </c>
      <c r="G75" s="49" t="s">
        <v>88</v>
      </c>
      <c r="H75" s="49" t="s">
        <v>88</v>
      </c>
      <c r="I75" s="49" t="s">
        <v>165</v>
      </c>
      <c r="J75" s="49" t="s">
        <v>125</v>
      </c>
      <c r="K75" s="50"/>
      <c r="L75" s="49" t="s">
        <v>106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9">
        <v>40</v>
      </c>
      <c r="G76" s="49" t="s">
        <v>82</v>
      </c>
      <c r="H76" s="49" t="s">
        <v>89</v>
      </c>
      <c r="I76" s="49" t="s">
        <v>95</v>
      </c>
      <c r="J76" s="49" t="s">
        <v>101</v>
      </c>
      <c r="K76" s="50"/>
      <c r="L76" s="49" t="s">
        <v>174</v>
      </c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9">
        <v>100</v>
      </c>
      <c r="G77" s="49" t="s">
        <v>158</v>
      </c>
      <c r="H77" s="49" t="s">
        <v>162</v>
      </c>
      <c r="I77" s="49" t="s">
        <v>166</v>
      </c>
      <c r="J77" s="49" t="s">
        <v>170</v>
      </c>
      <c r="K77" s="50"/>
      <c r="L77" s="49" t="s">
        <v>175</v>
      </c>
    </row>
    <row r="78" spans="1:12" ht="15" x14ac:dyDescent="0.25">
      <c r="A78" s="23"/>
      <c r="B78" s="15"/>
      <c r="C78" s="11"/>
      <c r="D78" s="6"/>
      <c r="E78" s="42" t="s">
        <v>55</v>
      </c>
      <c r="F78" s="49">
        <v>163</v>
      </c>
      <c r="G78" s="49" t="s">
        <v>137</v>
      </c>
      <c r="H78" s="49" t="s">
        <v>141</v>
      </c>
      <c r="I78" s="49" t="s">
        <v>167</v>
      </c>
      <c r="J78" s="49" t="s">
        <v>171</v>
      </c>
      <c r="K78" s="50"/>
      <c r="L78" s="49" t="s">
        <v>95</v>
      </c>
    </row>
    <row r="79" spans="1:12" ht="15" x14ac:dyDescent="0.25">
      <c r="A79" s="23"/>
      <c r="B79" s="15"/>
      <c r="C79" s="11"/>
      <c r="D79" s="6"/>
      <c r="E79" s="42"/>
      <c r="F79" s="49"/>
      <c r="G79" s="49"/>
      <c r="H79" s="49"/>
      <c r="I79" s="49"/>
      <c r="J79" s="49"/>
      <c r="K79" s="50"/>
      <c r="L79" s="49"/>
    </row>
    <row r="80" spans="1:12" ht="15" x14ac:dyDescent="0.25">
      <c r="A80" s="24"/>
      <c r="B80" s="17"/>
      <c r="C80" s="8"/>
      <c r="D80" s="18" t="s">
        <v>33</v>
      </c>
      <c r="E80" s="9"/>
      <c r="F80" s="58">
        <v>703</v>
      </c>
      <c r="G80" s="58" t="s">
        <v>160</v>
      </c>
      <c r="H80" s="58" t="s">
        <v>163</v>
      </c>
      <c r="I80" s="58" t="s">
        <v>168</v>
      </c>
      <c r="J80" s="58" t="s">
        <v>172</v>
      </c>
      <c r="K80" s="59"/>
      <c r="L80" s="58" t="s">
        <v>109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60">
        <v>703</v>
      </c>
      <c r="G81" s="60" t="s">
        <v>160</v>
      </c>
      <c r="H81" s="60" t="s">
        <v>163</v>
      </c>
      <c r="I81" s="60" t="s">
        <v>168</v>
      </c>
      <c r="J81" s="60" t="s">
        <v>172</v>
      </c>
      <c r="K81" s="60"/>
      <c r="L81" s="60" t="s">
        <v>109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61"/>
      <c r="G82" s="61"/>
      <c r="H82" s="61"/>
      <c r="I82" s="61"/>
      <c r="J82" s="61"/>
      <c r="K82" s="62"/>
      <c r="L82" s="61"/>
    </row>
    <row r="83" spans="1:12" ht="15" x14ac:dyDescent="0.25">
      <c r="A83" s="23"/>
      <c r="B83" s="15"/>
      <c r="C83" s="11"/>
      <c r="D83" s="6"/>
      <c r="E83" s="42"/>
      <c r="F83" s="49"/>
      <c r="G83" s="49"/>
      <c r="H83" s="49"/>
      <c r="I83" s="49"/>
      <c r="J83" s="49"/>
      <c r="K83" s="50"/>
      <c r="L83" s="49"/>
    </row>
    <row r="84" spans="1:12" ht="15" x14ac:dyDescent="0.25">
      <c r="A84" s="23"/>
      <c r="B84" s="15"/>
      <c r="C84" s="11"/>
      <c r="D84" s="7" t="s">
        <v>22</v>
      </c>
      <c r="E84" s="42"/>
      <c r="F84" s="49"/>
      <c r="G84" s="49"/>
      <c r="H84" s="49"/>
      <c r="I84" s="49"/>
      <c r="J84" s="49"/>
      <c r="K84" s="50"/>
      <c r="L84" s="49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12">SUM(G82:G88)</f>
        <v>0</v>
      </c>
      <c r="H89" s="19">
        <f t="shared" ref="H89" si="13">SUM(H82:H88)</f>
        <v>0</v>
      </c>
      <c r="I89" s="19">
        <f t="shared" ref="I89" si="14">SUM(I82:I88)</f>
        <v>0</v>
      </c>
      <c r="J89" s="19">
        <f t="shared" ref="J89:L89" si="15">SUM(J82:J88)</f>
        <v>0</v>
      </c>
      <c r="K89" s="25"/>
      <c r="L89" s="19">
        <f t="shared" si="1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9"/>
      <c r="G90" s="49"/>
      <c r="H90" s="49"/>
      <c r="I90" s="49"/>
      <c r="J90" s="49"/>
      <c r="K90" s="50"/>
      <c r="L90" s="49"/>
    </row>
    <row r="91" spans="1:12" ht="15" x14ac:dyDescent="0.25">
      <c r="A91" s="23"/>
      <c r="B91" s="15"/>
      <c r="C91" s="11"/>
      <c r="D91" s="7" t="s">
        <v>27</v>
      </c>
      <c r="E91" s="42"/>
      <c r="F91" s="49"/>
      <c r="G91" s="49"/>
      <c r="H91" s="49"/>
      <c r="I91" s="49"/>
      <c r="J91" s="49"/>
      <c r="K91" s="50"/>
      <c r="L91" s="49"/>
    </row>
    <row r="92" spans="1:12" ht="15" x14ac:dyDescent="0.25">
      <c r="A92" s="23"/>
      <c r="B92" s="15"/>
      <c r="C92" s="11"/>
      <c r="D92" s="7" t="s">
        <v>28</v>
      </c>
      <c r="E92" s="42" t="s">
        <v>57</v>
      </c>
      <c r="F92" s="49">
        <v>100</v>
      </c>
      <c r="G92" s="49" t="s">
        <v>176</v>
      </c>
      <c r="H92" s="49" t="s">
        <v>180</v>
      </c>
      <c r="I92" s="49" t="s">
        <v>184</v>
      </c>
      <c r="J92" s="49" t="s">
        <v>188</v>
      </c>
      <c r="K92" s="50"/>
      <c r="L92" s="49" t="s">
        <v>192</v>
      </c>
    </row>
    <row r="93" spans="1:12" ht="15" x14ac:dyDescent="0.25">
      <c r="A93" s="23"/>
      <c r="B93" s="15"/>
      <c r="C93" s="11"/>
      <c r="D93" s="7" t="s">
        <v>29</v>
      </c>
      <c r="E93" s="42" t="s">
        <v>58</v>
      </c>
      <c r="F93" s="49">
        <v>205</v>
      </c>
      <c r="G93" s="49" t="s">
        <v>177</v>
      </c>
      <c r="H93" s="49" t="s">
        <v>181</v>
      </c>
      <c r="I93" s="49" t="s">
        <v>185</v>
      </c>
      <c r="J93" s="49" t="s">
        <v>189</v>
      </c>
      <c r="K93" s="50"/>
      <c r="L93" s="49" t="s">
        <v>193</v>
      </c>
    </row>
    <row r="94" spans="1:12" ht="15" x14ac:dyDescent="0.25">
      <c r="A94" s="23"/>
      <c r="B94" s="15"/>
      <c r="C94" s="11"/>
      <c r="D94" s="7" t="s">
        <v>30</v>
      </c>
      <c r="E94" s="42" t="s">
        <v>59</v>
      </c>
      <c r="F94" s="49">
        <v>200</v>
      </c>
      <c r="G94" s="49" t="s">
        <v>178</v>
      </c>
      <c r="H94" s="49" t="s">
        <v>182</v>
      </c>
      <c r="I94" s="49" t="s">
        <v>186</v>
      </c>
      <c r="J94" s="49" t="s">
        <v>190</v>
      </c>
      <c r="K94" s="50"/>
      <c r="L94" s="49" t="s">
        <v>194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9">
        <v>40</v>
      </c>
      <c r="G95" s="49" t="s">
        <v>111</v>
      </c>
      <c r="H95" s="49" t="s">
        <v>89</v>
      </c>
      <c r="I95" s="49" t="s">
        <v>95</v>
      </c>
      <c r="J95" s="49" t="s">
        <v>101</v>
      </c>
      <c r="K95" s="50"/>
      <c r="L95" s="49" t="s">
        <v>107</v>
      </c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9">
        <v>75</v>
      </c>
      <c r="G96" s="49" t="s">
        <v>112</v>
      </c>
      <c r="H96" s="49" t="s">
        <v>116</v>
      </c>
      <c r="I96" s="49" t="s">
        <v>121</v>
      </c>
      <c r="J96" s="49" t="s">
        <v>126</v>
      </c>
      <c r="K96" s="50"/>
      <c r="L96" s="49" t="s">
        <v>195</v>
      </c>
    </row>
    <row r="97" spans="1:12" ht="15" x14ac:dyDescent="0.25">
      <c r="A97" s="23"/>
      <c r="B97" s="15"/>
      <c r="C97" s="11"/>
      <c r="D97" s="6"/>
      <c r="E97" s="42" t="s">
        <v>43</v>
      </c>
      <c r="F97" s="49">
        <v>50</v>
      </c>
      <c r="G97" s="49" t="s">
        <v>83</v>
      </c>
      <c r="H97" s="49" t="s">
        <v>90</v>
      </c>
      <c r="I97" s="49" t="s">
        <v>96</v>
      </c>
      <c r="J97" s="49" t="s">
        <v>102</v>
      </c>
      <c r="K97" s="50"/>
      <c r="L97" s="49" t="s">
        <v>196</v>
      </c>
    </row>
    <row r="98" spans="1:12" ht="15" x14ac:dyDescent="0.25">
      <c r="A98" s="23"/>
      <c r="B98" s="15"/>
      <c r="C98" s="11"/>
      <c r="D98" s="6"/>
      <c r="E98" s="42"/>
      <c r="F98" s="49"/>
      <c r="G98" s="49"/>
      <c r="H98" s="49"/>
      <c r="I98" s="49"/>
      <c r="J98" s="49"/>
      <c r="K98" s="50"/>
      <c r="L98" s="49"/>
    </row>
    <row r="99" spans="1:12" ht="15" x14ac:dyDescent="0.25">
      <c r="A99" s="24"/>
      <c r="B99" s="17"/>
      <c r="C99" s="8"/>
      <c r="D99" s="18" t="s">
        <v>33</v>
      </c>
      <c r="E99" s="9"/>
      <c r="F99" s="58">
        <v>670</v>
      </c>
      <c r="G99" s="58" t="s">
        <v>179</v>
      </c>
      <c r="H99" s="58" t="s">
        <v>183</v>
      </c>
      <c r="I99" s="58" t="s">
        <v>187</v>
      </c>
      <c r="J99" s="58" t="s">
        <v>191</v>
      </c>
      <c r="K99" s="59"/>
      <c r="L99" s="58" t="s">
        <v>109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60">
        <v>670</v>
      </c>
      <c r="G100" s="60" t="s">
        <v>179</v>
      </c>
      <c r="H100" s="60" t="s">
        <v>183</v>
      </c>
      <c r="I100" s="60" t="s">
        <v>187</v>
      </c>
      <c r="J100" s="60" t="s">
        <v>191</v>
      </c>
      <c r="K100" s="60"/>
      <c r="L100" s="60" t="s">
        <v>109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16">SUM(G101:G107)</f>
        <v>0</v>
      </c>
      <c r="H108" s="19">
        <f t="shared" si="16"/>
        <v>0</v>
      </c>
      <c r="I108" s="19">
        <f t="shared" si="16"/>
        <v>0</v>
      </c>
      <c r="J108" s="19">
        <f t="shared" si="16"/>
        <v>0</v>
      </c>
      <c r="K108" s="25"/>
      <c r="L108" s="19">
        <f t="shared" ref="L108" si="17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63" t="s">
        <v>25</v>
      </c>
      <c r="D109" s="64" t="s">
        <v>26</v>
      </c>
      <c r="E109" s="65"/>
      <c r="F109" s="49"/>
      <c r="G109" s="49"/>
      <c r="H109" s="49"/>
      <c r="I109" s="49"/>
      <c r="J109" s="49"/>
      <c r="K109" s="50"/>
      <c r="L109" s="49"/>
    </row>
    <row r="110" spans="1:12" ht="15" x14ac:dyDescent="0.25">
      <c r="A110" s="23"/>
      <c r="B110" s="15"/>
      <c r="C110" s="66"/>
      <c r="D110" s="64" t="s">
        <v>27</v>
      </c>
      <c r="E110" s="65" t="s">
        <v>60</v>
      </c>
      <c r="F110" s="49">
        <v>250</v>
      </c>
      <c r="G110" s="49" t="s">
        <v>197</v>
      </c>
      <c r="H110" s="49" t="s">
        <v>202</v>
      </c>
      <c r="I110" s="49" t="s">
        <v>207</v>
      </c>
      <c r="J110" s="49" t="s">
        <v>212</v>
      </c>
      <c r="K110" s="50"/>
      <c r="L110" s="49" t="s">
        <v>217</v>
      </c>
    </row>
    <row r="111" spans="1:12" ht="15" x14ac:dyDescent="0.25">
      <c r="A111" s="23"/>
      <c r="B111" s="15"/>
      <c r="C111" s="66"/>
      <c r="D111" s="64" t="s">
        <v>28</v>
      </c>
      <c r="E111" s="65"/>
      <c r="F111" s="49"/>
      <c r="G111" s="49"/>
      <c r="H111" s="49"/>
      <c r="I111" s="49"/>
      <c r="J111" s="49"/>
      <c r="K111" s="50"/>
      <c r="L111" s="49"/>
    </row>
    <row r="112" spans="1:12" ht="15" x14ac:dyDescent="0.25">
      <c r="A112" s="23"/>
      <c r="B112" s="15"/>
      <c r="C112" s="66"/>
      <c r="D112" s="64" t="s">
        <v>29</v>
      </c>
      <c r="E112" s="65" t="s">
        <v>62</v>
      </c>
      <c r="F112" s="49">
        <v>150</v>
      </c>
      <c r="G112" s="49" t="s">
        <v>198</v>
      </c>
      <c r="H112" s="49" t="s">
        <v>203</v>
      </c>
      <c r="I112" s="49" t="s">
        <v>208</v>
      </c>
      <c r="J112" s="49" t="s">
        <v>213</v>
      </c>
      <c r="K112" s="50"/>
      <c r="L112" s="49" t="s">
        <v>218</v>
      </c>
    </row>
    <row r="113" spans="1:12" ht="15" x14ac:dyDescent="0.25">
      <c r="A113" s="23"/>
      <c r="B113" s="15"/>
      <c r="C113" s="66"/>
      <c r="D113" s="64" t="s">
        <v>30</v>
      </c>
      <c r="E113" s="65" t="s">
        <v>61</v>
      </c>
      <c r="F113" s="49">
        <v>200</v>
      </c>
      <c r="G113" s="49" t="s">
        <v>199</v>
      </c>
      <c r="H113" s="49" t="s">
        <v>204</v>
      </c>
      <c r="I113" s="49" t="s">
        <v>209</v>
      </c>
      <c r="J113" s="49" t="s">
        <v>214</v>
      </c>
      <c r="K113" s="50"/>
      <c r="L113" s="49" t="s">
        <v>219</v>
      </c>
    </row>
    <row r="114" spans="1:12" ht="15" x14ac:dyDescent="0.25">
      <c r="A114" s="23"/>
      <c r="B114" s="15"/>
      <c r="C114" s="66"/>
      <c r="D114" s="64" t="s">
        <v>31</v>
      </c>
      <c r="E114" s="65" t="s">
        <v>41</v>
      </c>
      <c r="F114" s="49">
        <v>40</v>
      </c>
      <c r="G114" s="49" t="s">
        <v>111</v>
      </c>
      <c r="H114" s="49" t="s">
        <v>89</v>
      </c>
      <c r="I114" s="49" t="s">
        <v>95</v>
      </c>
      <c r="J114" s="49" t="s">
        <v>101</v>
      </c>
      <c r="K114" s="50"/>
      <c r="L114" s="49" t="s">
        <v>107</v>
      </c>
    </row>
    <row r="115" spans="1:12" ht="15" x14ac:dyDescent="0.25">
      <c r="A115" s="23"/>
      <c r="B115" s="15"/>
      <c r="C115" s="66"/>
      <c r="D115" s="64" t="s">
        <v>32</v>
      </c>
      <c r="E115" s="65" t="s">
        <v>64</v>
      </c>
      <c r="F115" s="49">
        <v>75</v>
      </c>
      <c r="G115" s="49" t="s">
        <v>112</v>
      </c>
      <c r="H115" s="49" t="s">
        <v>116</v>
      </c>
      <c r="I115" s="49" t="s">
        <v>121</v>
      </c>
      <c r="J115" s="49" t="s">
        <v>126</v>
      </c>
      <c r="K115" s="50"/>
      <c r="L115" s="49" t="s">
        <v>220</v>
      </c>
    </row>
    <row r="116" spans="1:12" ht="15" x14ac:dyDescent="0.25">
      <c r="A116" s="23"/>
      <c r="B116" s="15"/>
      <c r="C116" s="66"/>
      <c r="D116" s="67"/>
      <c r="E116" s="65" t="s">
        <v>63</v>
      </c>
      <c r="F116" s="49">
        <v>138</v>
      </c>
      <c r="G116" s="49" t="s">
        <v>200</v>
      </c>
      <c r="H116" s="49" t="s">
        <v>205</v>
      </c>
      <c r="I116" s="49" t="s">
        <v>210</v>
      </c>
      <c r="J116" s="49" t="s">
        <v>215</v>
      </c>
      <c r="K116" s="50"/>
      <c r="L116" s="49" t="s">
        <v>221</v>
      </c>
    </row>
    <row r="117" spans="1:12" ht="15" x14ac:dyDescent="0.25">
      <c r="A117" s="23"/>
      <c r="B117" s="15"/>
      <c r="C117" s="66"/>
      <c r="D117" s="67"/>
      <c r="E117" s="65"/>
      <c r="F117" s="49"/>
      <c r="G117" s="49"/>
      <c r="H117" s="49"/>
      <c r="I117" s="49"/>
      <c r="J117" s="49"/>
      <c r="K117" s="50"/>
      <c r="L117" s="49"/>
    </row>
    <row r="118" spans="1:12" ht="15" x14ac:dyDescent="0.25">
      <c r="A118" s="24"/>
      <c r="B118" s="17"/>
      <c r="C118" s="68"/>
      <c r="D118" s="69" t="s">
        <v>33</v>
      </c>
      <c r="E118" s="70"/>
      <c r="F118" s="58">
        <v>853</v>
      </c>
      <c r="G118" s="58" t="s">
        <v>201</v>
      </c>
      <c r="H118" s="58" t="s">
        <v>206</v>
      </c>
      <c r="I118" s="58" t="s">
        <v>211</v>
      </c>
      <c r="J118" s="58" t="s">
        <v>216</v>
      </c>
      <c r="K118" s="59"/>
      <c r="L118" s="58" t="s">
        <v>109</v>
      </c>
    </row>
    <row r="119" spans="1:12" ht="15.75" thickBot="1" x14ac:dyDescent="0.25">
      <c r="A119" s="29">
        <f>A101</f>
        <v>2</v>
      </c>
      <c r="B119" s="30">
        <f>B101</f>
        <v>1</v>
      </c>
      <c r="C119" s="71" t="s">
        <v>4</v>
      </c>
      <c r="D119" s="72"/>
      <c r="E119" s="73"/>
      <c r="F119" s="60">
        <v>853</v>
      </c>
      <c r="G119" s="60" t="s">
        <v>201</v>
      </c>
      <c r="H119" s="60" t="s">
        <v>206</v>
      </c>
      <c r="I119" s="60" t="s">
        <v>211</v>
      </c>
      <c r="J119" s="60" t="s">
        <v>216</v>
      </c>
      <c r="K119" s="60"/>
      <c r="L119" s="60" t="s">
        <v>109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58">
        <f>SUM(F120:F126)</f>
        <v>0</v>
      </c>
      <c r="G127" s="58">
        <f t="shared" ref="G127:J127" si="18">SUM(G120:G126)</f>
        <v>0</v>
      </c>
      <c r="H127" s="58">
        <f t="shared" si="18"/>
        <v>0</v>
      </c>
      <c r="I127" s="58">
        <f t="shared" si="18"/>
        <v>0</v>
      </c>
      <c r="J127" s="58">
        <f t="shared" si="18"/>
        <v>0</v>
      </c>
      <c r="K127" s="59"/>
      <c r="L127" s="58">
        <f t="shared" ref="L127" si="1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9">
        <v>100</v>
      </c>
      <c r="G128" s="49" t="s">
        <v>222</v>
      </c>
      <c r="H128" s="49" t="s">
        <v>227</v>
      </c>
      <c r="I128" s="49" t="s">
        <v>231</v>
      </c>
      <c r="J128" s="49" t="s">
        <v>234</v>
      </c>
      <c r="K128" s="50"/>
      <c r="L128" s="49" t="s">
        <v>239</v>
      </c>
    </row>
    <row r="129" spans="1:12" ht="15" x14ac:dyDescent="0.25">
      <c r="A129" s="14"/>
      <c r="B129" s="15"/>
      <c r="C129" s="11"/>
      <c r="D129" s="7" t="s">
        <v>27</v>
      </c>
      <c r="E129" s="42"/>
      <c r="F129" s="49"/>
      <c r="G129" s="49"/>
      <c r="H129" s="49"/>
      <c r="I129" s="49"/>
      <c r="J129" s="49"/>
      <c r="K129" s="50"/>
      <c r="L129" s="49"/>
    </row>
    <row r="130" spans="1:12" ht="15" x14ac:dyDescent="0.25">
      <c r="A130" s="14"/>
      <c r="B130" s="15"/>
      <c r="C130" s="11"/>
      <c r="D130" s="7" t="s">
        <v>28</v>
      </c>
      <c r="E130" s="42" t="s">
        <v>66</v>
      </c>
      <c r="F130" s="49">
        <v>70</v>
      </c>
      <c r="G130" s="49" t="s">
        <v>223</v>
      </c>
      <c r="H130" s="49" t="s">
        <v>228</v>
      </c>
      <c r="I130" s="49" t="s">
        <v>88</v>
      </c>
      <c r="J130" s="49" t="s">
        <v>235</v>
      </c>
      <c r="K130" s="50"/>
      <c r="L130" s="49" t="s">
        <v>240</v>
      </c>
    </row>
    <row r="131" spans="1:12" ht="15" x14ac:dyDescent="0.25">
      <c r="A131" s="14"/>
      <c r="B131" s="15"/>
      <c r="C131" s="11"/>
      <c r="D131" s="7" t="s">
        <v>29</v>
      </c>
      <c r="E131" s="42" t="s">
        <v>65</v>
      </c>
      <c r="F131" s="49">
        <v>200</v>
      </c>
      <c r="G131" s="49" t="s">
        <v>174</v>
      </c>
      <c r="H131" s="49" t="s">
        <v>229</v>
      </c>
      <c r="I131" s="49" t="s">
        <v>159</v>
      </c>
      <c r="J131" s="49" t="s">
        <v>236</v>
      </c>
      <c r="K131" s="50"/>
      <c r="L131" s="49" t="s">
        <v>241</v>
      </c>
    </row>
    <row r="132" spans="1:12" ht="15" x14ac:dyDescent="0.25">
      <c r="A132" s="14"/>
      <c r="B132" s="15"/>
      <c r="C132" s="11"/>
      <c r="D132" s="7" t="s">
        <v>30</v>
      </c>
      <c r="E132" s="42" t="s">
        <v>68</v>
      </c>
      <c r="F132" s="49">
        <v>200</v>
      </c>
      <c r="G132" s="49" t="s">
        <v>224</v>
      </c>
      <c r="H132" s="49" t="s">
        <v>88</v>
      </c>
      <c r="I132" s="49" t="s">
        <v>232</v>
      </c>
      <c r="J132" s="49" t="s">
        <v>237</v>
      </c>
      <c r="K132" s="50"/>
      <c r="L132" s="49" t="s">
        <v>242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9" t="s">
        <v>225</v>
      </c>
      <c r="G133" s="49" t="s">
        <v>111</v>
      </c>
      <c r="H133" s="49" t="s">
        <v>89</v>
      </c>
      <c r="I133" s="49" t="s">
        <v>95</v>
      </c>
      <c r="J133" s="49" t="s">
        <v>101</v>
      </c>
      <c r="K133" s="50"/>
      <c r="L133" s="49" t="s">
        <v>107</v>
      </c>
    </row>
    <row r="134" spans="1:12" ht="15" x14ac:dyDescent="0.25">
      <c r="A134" s="14"/>
      <c r="B134" s="15"/>
      <c r="C134" s="11"/>
      <c r="D134" s="7" t="s">
        <v>32</v>
      </c>
      <c r="E134" s="42"/>
      <c r="F134" s="49"/>
      <c r="G134" s="49"/>
      <c r="H134" s="49"/>
      <c r="I134" s="49"/>
      <c r="J134" s="49"/>
      <c r="K134" s="50"/>
      <c r="L134" s="49"/>
    </row>
    <row r="135" spans="1:12" ht="15" x14ac:dyDescent="0.25">
      <c r="A135" s="14"/>
      <c r="B135" s="15"/>
      <c r="C135" s="11"/>
      <c r="D135" s="6"/>
      <c r="E135" s="42" t="s">
        <v>69</v>
      </c>
      <c r="F135" s="49">
        <v>100</v>
      </c>
      <c r="G135" s="49" t="s">
        <v>137</v>
      </c>
      <c r="H135" s="49" t="s">
        <v>141</v>
      </c>
      <c r="I135" s="49" t="s">
        <v>167</v>
      </c>
      <c r="J135" s="49" t="s">
        <v>151</v>
      </c>
      <c r="K135" s="50"/>
      <c r="L135" s="49" t="s">
        <v>220</v>
      </c>
    </row>
    <row r="136" spans="1:12" ht="15" x14ac:dyDescent="0.25">
      <c r="A136" s="14"/>
      <c r="B136" s="15"/>
      <c r="C136" s="11"/>
      <c r="D136" s="6"/>
      <c r="E136" s="42"/>
      <c r="F136" s="49"/>
      <c r="G136" s="49"/>
      <c r="H136" s="49"/>
      <c r="I136" s="49"/>
      <c r="J136" s="49"/>
      <c r="K136" s="50"/>
      <c r="L136" s="49"/>
    </row>
    <row r="137" spans="1:12" ht="15" x14ac:dyDescent="0.25">
      <c r="A137" s="16"/>
      <c r="B137" s="17"/>
      <c r="C137" s="8"/>
      <c r="D137" s="18" t="s">
        <v>33</v>
      </c>
      <c r="E137" s="9"/>
      <c r="F137" s="58">
        <v>610</v>
      </c>
      <c r="G137" s="58" t="s">
        <v>226</v>
      </c>
      <c r="H137" s="58" t="s">
        <v>230</v>
      </c>
      <c r="I137" s="58" t="s">
        <v>233</v>
      </c>
      <c r="J137" s="58" t="s">
        <v>238</v>
      </c>
      <c r="K137" s="59"/>
      <c r="L137" s="58" t="s">
        <v>109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60">
        <v>610</v>
      </c>
      <c r="G138" s="60" t="s">
        <v>226</v>
      </c>
      <c r="H138" s="60" t="s">
        <v>230</v>
      </c>
      <c r="I138" s="60" t="s">
        <v>233</v>
      </c>
      <c r="J138" s="60" t="s">
        <v>238</v>
      </c>
      <c r="K138" s="60"/>
      <c r="L138" s="60" t="s">
        <v>109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20">SUM(G139:G145)</f>
        <v>0</v>
      </c>
      <c r="H146" s="19">
        <f t="shared" si="20"/>
        <v>0</v>
      </c>
      <c r="I146" s="19">
        <f t="shared" si="20"/>
        <v>0</v>
      </c>
      <c r="J146" s="19">
        <f t="shared" si="20"/>
        <v>0</v>
      </c>
      <c r="K146" s="25"/>
      <c r="L146" s="19">
        <f t="shared" ref="L146" si="2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62</v>
      </c>
      <c r="F147" s="49">
        <v>100</v>
      </c>
      <c r="G147" s="49" t="s">
        <v>198</v>
      </c>
      <c r="H147" s="49" t="s">
        <v>203</v>
      </c>
      <c r="I147" s="49" t="s">
        <v>208</v>
      </c>
      <c r="J147" s="49" t="s">
        <v>213</v>
      </c>
      <c r="K147" s="50"/>
      <c r="L147" s="49" t="s">
        <v>259</v>
      </c>
    </row>
    <row r="148" spans="1:12" ht="15" x14ac:dyDescent="0.25">
      <c r="A148" s="23"/>
      <c r="B148" s="15"/>
      <c r="C148" s="11"/>
      <c r="D148" s="7" t="s">
        <v>27</v>
      </c>
      <c r="E148" s="42" t="s">
        <v>70</v>
      </c>
      <c r="F148" s="49">
        <v>250</v>
      </c>
      <c r="G148" s="49" t="s">
        <v>243</v>
      </c>
      <c r="H148" s="49" t="s">
        <v>246</v>
      </c>
      <c r="I148" s="49" t="s">
        <v>251</v>
      </c>
      <c r="J148" s="49" t="s">
        <v>255</v>
      </c>
      <c r="K148" s="50"/>
      <c r="L148" s="49" t="s">
        <v>161</v>
      </c>
    </row>
    <row r="149" spans="1:12" ht="15" x14ac:dyDescent="0.25">
      <c r="A149" s="23"/>
      <c r="B149" s="15"/>
      <c r="C149" s="11"/>
      <c r="D149" s="7" t="s">
        <v>28</v>
      </c>
      <c r="E149" s="42"/>
      <c r="F149" s="49"/>
      <c r="G149" s="49"/>
      <c r="H149" s="49"/>
      <c r="I149" s="49"/>
      <c r="J149" s="49"/>
      <c r="K149" s="50"/>
      <c r="L149" s="49"/>
    </row>
    <row r="150" spans="1:12" ht="15" x14ac:dyDescent="0.25">
      <c r="A150" s="23"/>
      <c r="B150" s="15"/>
      <c r="C150" s="11"/>
      <c r="D150" s="7" t="s">
        <v>29</v>
      </c>
      <c r="E150" s="42"/>
      <c r="F150" s="49"/>
      <c r="G150" s="49"/>
      <c r="H150" s="49"/>
      <c r="I150" s="49"/>
      <c r="J150" s="49"/>
      <c r="K150" s="50"/>
      <c r="L150" s="49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9">
        <v>200</v>
      </c>
      <c r="G151" s="49" t="s">
        <v>199</v>
      </c>
      <c r="H151" s="49" t="s">
        <v>204</v>
      </c>
      <c r="I151" s="49" t="s">
        <v>209</v>
      </c>
      <c r="J151" s="49" t="s">
        <v>214</v>
      </c>
      <c r="K151" s="50"/>
      <c r="L151" s="49" t="s">
        <v>219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9">
        <v>40</v>
      </c>
      <c r="G152" s="49" t="s">
        <v>111</v>
      </c>
      <c r="H152" s="49" t="s">
        <v>247</v>
      </c>
      <c r="I152" s="49" t="s">
        <v>95</v>
      </c>
      <c r="J152" s="49" t="s">
        <v>101</v>
      </c>
      <c r="K152" s="50"/>
      <c r="L152" s="49" t="s">
        <v>107</v>
      </c>
    </row>
    <row r="153" spans="1:12" ht="15" x14ac:dyDescent="0.25">
      <c r="A153" s="23"/>
      <c r="B153" s="15"/>
      <c r="C153" s="11"/>
      <c r="D153" s="7" t="s">
        <v>32</v>
      </c>
      <c r="E153" s="42" t="s">
        <v>71</v>
      </c>
      <c r="F153" s="49">
        <v>75</v>
      </c>
      <c r="G153" s="49" t="s">
        <v>122</v>
      </c>
      <c r="H153" s="49" t="s">
        <v>248</v>
      </c>
      <c r="I153" s="49" t="s">
        <v>252</v>
      </c>
      <c r="J153" s="49" t="s">
        <v>256</v>
      </c>
      <c r="K153" s="50"/>
      <c r="L153" s="49" t="s">
        <v>260</v>
      </c>
    </row>
    <row r="154" spans="1:12" ht="15" x14ac:dyDescent="0.25">
      <c r="A154" s="23"/>
      <c r="B154" s="15"/>
      <c r="C154" s="11"/>
      <c r="D154" s="6"/>
      <c r="E154" s="42" t="s">
        <v>72</v>
      </c>
      <c r="F154" s="49">
        <v>163</v>
      </c>
      <c r="G154" s="49" t="s">
        <v>244</v>
      </c>
      <c r="H154" s="49" t="s">
        <v>249</v>
      </c>
      <c r="I154" s="49" t="s">
        <v>253</v>
      </c>
      <c r="J154" s="49" t="s">
        <v>257</v>
      </c>
      <c r="K154" s="50"/>
      <c r="L154" s="49" t="s">
        <v>220</v>
      </c>
    </row>
    <row r="155" spans="1:12" ht="15" x14ac:dyDescent="0.25">
      <c r="A155" s="23"/>
      <c r="B155" s="15"/>
      <c r="C155" s="11"/>
      <c r="D155" s="6"/>
      <c r="E155" s="42"/>
      <c r="F155" s="49"/>
      <c r="G155" s="49"/>
      <c r="H155" s="49"/>
      <c r="I155" s="49"/>
      <c r="J155" s="49"/>
      <c r="K155" s="50"/>
      <c r="L155" s="49"/>
    </row>
    <row r="156" spans="1:12" ht="15" x14ac:dyDescent="0.25">
      <c r="A156" s="24"/>
      <c r="B156" s="17"/>
      <c r="C156" s="8"/>
      <c r="D156" s="18" t="s">
        <v>33</v>
      </c>
      <c r="E156" s="9"/>
      <c r="F156" s="58">
        <v>878</v>
      </c>
      <c r="G156" s="58" t="s">
        <v>245</v>
      </c>
      <c r="H156" s="58" t="s">
        <v>250</v>
      </c>
      <c r="I156" s="58" t="s">
        <v>254</v>
      </c>
      <c r="J156" s="58" t="s">
        <v>258</v>
      </c>
      <c r="K156" s="59"/>
      <c r="L156" s="58" t="s">
        <v>109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60">
        <v>878</v>
      </c>
      <c r="G157" s="60" t="s">
        <v>245</v>
      </c>
      <c r="H157" s="60" t="s">
        <v>250</v>
      </c>
      <c r="I157" s="60" t="s">
        <v>254</v>
      </c>
      <c r="J157" s="60" t="s">
        <v>258</v>
      </c>
      <c r="K157" s="60"/>
      <c r="L157" s="60" t="s">
        <v>109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22">SUM(G158:G164)</f>
        <v>0</v>
      </c>
      <c r="H165" s="19">
        <f t="shared" si="22"/>
        <v>0</v>
      </c>
      <c r="I165" s="19">
        <f t="shared" si="22"/>
        <v>0</v>
      </c>
      <c r="J165" s="19">
        <f t="shared" si="22"/>
        <v>0</v>
      </c>
      <c r="K165" s="25"/>
      <c r="L165" s="19">
        <f t="shared" ref="L165" si="23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9">
        <v>100</v>
      </c>
      <c r="G166" s="49" t="s">
        <v>222</v>
      </c>
      <c r="H166" s="49" t="s">
        <v>227</v>
      </c>
      <c r="I166" s="49" t="s">
        <v>231</v>
      </c>
      <c r="J166" s="49" t="s">
        <v>234</v>
      </c>
      <c r="K166" s="50"/>
      <c r="L166" s="49" t="s">
        <v>282</v>
      </c>
    </row>
    <row r="167" spans="1:12" ht="15" x14ac:dyDescent="0.25">
      <c r="A167" s="23"/>
      <c r="B167" s="15"/>
      <c r="C167" s="11"/>
      <c r="D167" s="7" t="s">
        <v>27</v>
      </c>
      <c r="E167" s="42"/>
      <c r="F167" s="49"/>
      <c r="G167" s="49"/>
      <c r="H167" s="49"/>
      <c r="I167" s="49"/>
      <c r="J167" s="49"/>
      <c r="K167" s="50"/>
      <c r="L167" s="49"/>
    </row>
    <row r="168" spans="1:12" ht="15" x14ac:dyDescent="0.25">
      <c r="A168" s="23"/>
      <c r="B168" s="15"/>
      <c r="C168" s="11"/>
      <c r="D168" s="7" t="s">
        <v>28</v>
      </c>
      <c r="E168" s="42" t="s">
        <v>73</v>
      </c>
      <c r="F168" s="49">
        <v>100</v>
      </c>
      <c r="G168" s="49" t="s">
        <v>261</v>
      </c>
      <c r="H168" s="49" t="s">
        <v>265</v>
      </c>
      <c r="I168" s="49" t="s">
        <v>276</v>
      </c>
      <c r="J168" s="49" t="s">
        <v>270</v>
      </c>
      <c r="K168" s="50"/>
      <c r="L168" s="49" t="s">
        <v>283</v>
      </c>
    </row>
    <row r="169" spans="1:12" ht="15" x14ac:dyDescent="0.25">
      <c r="A169" s="23"/>
      <c r="B169" s="15"/>
      <c r="C169" s="11"/>
      <c r="D169" s="7" t="s">
        <v>29</v>
      </c>
      <c r="E169" s="42" t="s">
        <v>74</v>
      </c>
      <c r="F169" s="49">
        <v>200</v>
      </c>
      <c r="G169" s="49" t="s">
        <v>262</v>
      </c>
      <c r="H169" s="49" t="s">
        <v>266</v>
      </c>
      <c r="I169" s="49" t="s">
        <v>277</v>
      </c>
      <c r="J169" s="49" t="s">
        <v>271</v>
      </c>
      <c r="K169" s="50"/>
      <c r="L169" s="49" t="s">
        <v>284</v>
      </c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9">
        <v>200</v>
      </c>
      <c r="G170" s="49" t="s">
        <v>205</v>
      </c>
      <c r="H170" s="49" t="s">
        <v>267</v>
      </c>
      <c r="I170" s="49" t="s">
        <v>279</v>
      </c>
      <c r="J170" s="49" t="s">
        <v>278</v>
      </c>
      <c r="K170" s="50"/>
      <c r="L170" s="49" t="s">
        <v>285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9">
        <v>40</v>
      </c>
      <c r="G171" s="49" t="s">
        <v>111</v>
      </c>
      <c r="H171" s="49" t="s">
        <v>89</v>
      </c>
      <c r="I171" s="49" t="s">
        <v>95</v>
      </c>
      <c r="J171" s="49" t="s">
        <v>101</v>
      </c>
      <c r="K171" s="50"/>
      <c r="L171" s="49" t="s">
        <v>107</v>
      </c>
    </row>
    <row r="172" spans="1:12" ht="15" x14ac:dyDescent="0.25">
      <c r="A172" s="23"/>
      <c r="B172" s="15"/>
      <c r="C172" s="11"/>
      <c r="D172" s="7" t="s">
        <v>32</v>
      </c>
      <c r="E172" s="42" t="s">
        <v>76</v>
      </c>
      <c r="F172" s="49">
        <v>80</v>
      </c>
      <c r="G172" s="49" t="s">
        <v>263</v>
      </c>
      <c r="H172" s="49" t="s">
        <v>268</v>
      </c>
      <c r="I172" s="49" t="s">
        <v>280</v>
      </c>
      <c r="J172" s="49" t="s">
        <v>273</v>
      </c>
      <c r="K172" s="50"/>
      <c r="L172" s="49" t="s">
        <v>286</v>
      </c>
    </row>
    <row r="173" spans="1:12" ht="15" x14ac:dyDescent="0.25">
      <c r="A173" s="23"/>
      <c r="B173" s="15"/>
      <c r="C173" s="11"/>
      <c r="D173" s="6"/>
      <c r="E173" s="42" t="s">
        <v>71</v>
      </c>
      <c r="F173" s="49">
        <v>75</v>
      </c>
      <c r="G173" s="49" t="s">
        <v>122</v>
      </c>
      <c r="H173" s="49" t="s">
        <v>248</v>
      </c>
      <c r="I173" s="49" t="s">
        <v>252</v>
      </c>
      <c r="J173" s="49" t="s">
        <v>274</v>
      </c>
      <c r="K173" s="50"/>
      <c r="L173" s="49" t="s">
        <v>279</v>
      </c>
    </row>
    <row r="174" spans="1:12" ht="15" x14ac:dyDescent="0.25">
      <c r="A174" s="23"/>
      <c r="B174" s="15"/>
      <c r="C174" s="11"/>
      <c r="D174" s="6"/>
      <c r="E174" s="42"/>
      <c r="F174" s="49"/>
      <c r="G174" s="49"/>
      <c r="H174" s="49"/>
      <c r="I174" s="49"/>
      <c r="J174" s="49"/>
      <c r="K174" s="50"/>
      <c r="L174" s="49"/>
    </row>
    <row r="175" spans="1:12" ht="15" x14ac:dyDescent="0.25">
      <c r="A175" s="24"/>
      <c r="B175" s="17"/>
      <c r="C175" s="8"/>
      <c r="D175" s="18" t="s">
        <v>33</v>
      </c>
      <c r="E175" s="9"/>
      <c r="F175" s="58">
        <v>775</v>
      </c>
      <c r="G175" s="58" t="s">
        <v>264</v>
      </c>
      <c r="H175" s="58" t="s">
        <v>269</v>
      </c>
      <c r="I175" s="58" t="s">
        <v>281</v>
      </c>
      <c r="J175" s="58" t="s">
        <v>275</v>
      </c>
      <c r="K175" s="59"/>
      <c r="L175" s="58" t="s">
        <v>109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60">
        <v>775</v>
      </c>
      <c r="G176" s="60" t="s">
        <v>264</v>
      </c>
      <c r="H176" s="60" t="s">
        <v>269</v>
      </c>
      <c r="I176" s="60" t="s">
        <v>281</v>
      </c>
      <c r="J176" s="60" t="s">
        <v>275</v>
      </c>
      <c r="K176" s="60"/>
      <c r="L176" s="60" t="s">
        <v>109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24">SUM(G177:G183)</f>
        <v>0</v>
      </c>
      <c r="H184" s="19">
        <f t="shared" si="24"/>
        <v>0</v>
      </c>
      <c r="I184" s="19">
        <f t="shared" si="24"/>
        <v>0</v>
      </c>
      <c r="J184" s="19">
        <f t="shared" si="24"/>
        <v>0</v>
      </c>
      <c r="K184" s="25"/>
      <c r="L184" s="19">
        <f t="shared" ref="L184" si="2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9"/>
      <c r="G186" s="49"/>
      <c r="H186" s="49"/>
      <c r="I186" s="49"/>
      <c r="J186" s="49"/>
      <c r="K186" s="50"/>
      <c r="L186" s="49"/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9">
        <v>170</v>
      </c>
      <c r="G187" s="49" t="s">
        <v>287</v>
      </c>
      <c r="H187" s="49" t="s">
        <v>290</v>
      </c>
      <c r="I187" s="49" t="s">
        <v>294</v>
      </c>
      <c r="J187" s="49" t="s">
        <v>297</v>
      </c>
      <c r="K187" s="50"/>
      <c r="L187" s="49" t="s">
        <v>300</v>
      </c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9">
        <v>200</v>
      </c>
      <c r="G188" s="49" t="s">
        <v>288</v>
      </c>
      <c r="H188" s="49" t="s">
        <v>291</v>
      </c>
      <c r="I188" s="49" t="s">
        <v>295</v>
      </c>
      <c r="J188" s="49" t="s">
        <v>298</v>
      </c>
      <c r="K188" s="50"/>
      <c r="L188" s="49" t="s">
        <v>241</v>
      </c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9">
        <v>200</v>
      </c>
      <c r="G189" s="49" t="s">
        <v>205</v>
      </c>
      <c r="H189" s="49" t="s">
        <v>267</v>
      </c>
      <c r="I189" s="49" t="s">
        <v>279</v>
      </c>
      <c r="J189" s="49" t="s">
        <v>272</v>
      </c>
      <c r="K189" s="50"/>
      <c r="L189" s="49" t="s">
        <v>285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9">
        <v>40</v>
      </c>
      <c r="G190" s="49" t="s">
        <v>111</v>
      </c>
      <c r="H190" s="49" t="s">
        <v>89</v>
      </c>
      <c r="I190" s="49" t="s">
        <v>95</v>
      </c>
      <c r="J190" s="49" t="s">
        <v>101</v>
      </c>
      <c r="K190" s="50"/>
      <c r="L190" s="49" t="s">
        <v>107</v>
      </c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9">
        <v>50</v>
      </c>
      <c r="G191" s="49" t="s">
        <v>112</v>
      </c>
      <c r="H191" s="49" t="s">
        <v>292</v>
      </c>
      <c r="I191" s="49" t="s">
        <v>121</v>
      </c>
      <c r="J191" s="49" t="s">
        <v>126</v>
      </c>
      <c r="K191" s="50"/>
      <c r="L191" s="49" t="s">
        <v>301</v>
      </c>
    </row>
    <row r="192" spans="1:12" ht="15" x14ac:dyDescent="0.25">
      <c r="A192" s="23"/>
      <c r="B192" s="15"/>
      <c r="C192" s="11"/>
      <c r="D192" s="6"/>
      <c r="E192" s="42"/>
      <c r="F192" s="49"/>
      <c r="G192" s="49"/>
      <c r="H192" s="49"/>
      <c r="I192" s="49"/>
      <c r="J192" s="49"/>
      <c r="K192" s="50"/>
      <c r="L192" s="49"/>
    </row>
    <row r="193" spans="1:12" ht="15" x14ac:dyDescent="0.25">
      <c r="A193" s="23"/>
      <c r="B193" s="15"/>
      <c r="C193" s="11"/>
      <c r="D193" s="6"/>
      <c r="E193" s="42"/>
      <c r="F193" s="49"/>
      <c r="G193" s="49"/>
      <c r="H193" s="49"/>
      <c r="I193" s="49"/>
      <c r="J193" s="49"/>
      <c r="K193" s="50"/>
      <c r="L193" s="49"/>
    </row>
    <row r="194" spans="1:12" ht="15" x14ac:dyDescent="0.25">
      <c r="A194" s="24"/>
      <c r="B194" s="17"/>
      <c r="C194" s="8"/>
      <c r="D194" s="18" t="s">
        <v>33</v>
      </c>
      <c r="E194" s="9"/>
      <c r="F194" s="58">
        <v>660</v>
      </c>
      <c r="G194" s="58" t="s">
        <v>289</v>
      </c>
      <c r="H194" s="58" t="s">
        <v>293</v>
      </c>
      <c r="I194" s="58" t="s">
        <v>296</v>
      </c>
      <c r="J194" s="58" t="s">
        <v>299</v>
      </c>
      <c r="K194" s="59"/>
      <c r="L194" s="58" t="s">
        <v>109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v>660</v>
      </c>
      <c r="G195" s="32" t="s">
        <v>289</v>
      </c>
      <c r="H195" s="32" t="s">
        <v>293</v>
      </c>
      <c r="I195" s="32" t="s">
        <v>296</v>
      </c>
      <c r="J195" s="32" t="s">
        <v>299</v>
      </c>
      <c r="K195" s="32"/>
      <c r="L195" s="32" t="s">
        <v>109</v>
      </c>
    </row>
    <row r="196" spans="1:12" ht="13.5" thickBot="1" x14ac:dyDescent="0.25">
      <c r="A196" s="27"/>
      <c r="B196" s="28"/>
      <c r="C196" s="57" t="s">
        <v>5</v>
      </c>
      <c r="D196" s="57"/>
      <c r="E196" s="57"/>
      <c r="F196" s="34"/>
      <c r="G196" s="34"/>
      <c r="H196" s="34"/>
      <c r="I196" s="34"/>
      <c r="J196" s="34"/>
      <c r="K196" s="34"/>
      <c r="L196" s="34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2023-11-16T05:38:46Z</dcterms:modified>
</cp:coreProperties>
</file>